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be401cf35c646ec1/Documents/Accounts/Accounts 2022-2023/"/>
    </mc:Choice>
  </mc:AlternateContent>
  <xr:revisionPtr revIDLastSave="0" documentId="8_{66762918-D231-4028-B912-0CB6156A4848}" xr6:coauthVersionLast="47" xr6:coauthVersionMax="47" xr10:uidLastSave="{00000000-0000-0000-0000-000000000000}"/>
  <bookViews>
    <workbookView xWindow="0" yWindow="0" windowWidth="19200" windowHeight="102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1" l="1"/>
  <c r="I29" i="1"/>
  <c r="G37" i="1"/>
  <c r="G39" i="1"/>
  <c r="G29" i="1"/>
  <c r="F37" i="1"/>
  <c r="F29" i="1"/>
  <c r="I39" i="1"/>
</calcChain>
</file>

<file path=xl/sharedStrings.xml><?xml version="1.0" encoding="utf-8"?>
<sst xmlns="http://schemas.openxmlformats.org/spreadsheetml/2006/main" count="48" uniqueCount="44">
  <si>
    <t>ITEM</t>
  </si>
  <si>
    <t>EXPENDITURE</t>
  </si>
  <si>
    <t>Insurance</t>
  </si>
  <si>
    <t>Subscriptions</t>
  </si>
  <si>
    <t>TOTAL</t>
  </si>
  <si>
    <t>INCOME</t>
  </si>
  <si>
    <t>Bank Interest</t>
  </si>
  <si>
    <t>Audit Fees</t>
  </si>
  <si>
    <t>DEFICIT FOR YEAR</t>
  </si>
  <si>
    <t>Precept</t>
  </si>
  <si>
    <t>Chairmans Allowance</t>
  </si>
  <si>
    <t>Computer/Software/Website charges</t>
  </si>
  <si>
    <t>Playbox costs</t>
  </si>
  <si>
    <t>Loan &amp; Lease payments</t>
  </si>
  <si>
    <t>KENN PARISH COUNCIL BUDGET current</t>
  </si>
  <si>
    <t>DCC P3 Agency</t>
  </si>
  <si>
    <t>Grants and Donations received</t>
  </si>
  <si>
    <t>Legal fees</t>
  </si>
  <si>
    <t>Section 137</t>
  </si>
  <si>
    <t xml:space="preserve">Ring fenced for floods </t>
  </si>
  <si>
    <t>Election contingency</t>
  </si>
  <si>
    <t>Playbox</t>
  </si>
  <si>
    <t>Defibrillators</t>
  </si>
  <si>
    <t>Parish Plan projects</t>
  </si>
  <si>
    <t>Budget</t>
  </si>
  <si>
    <t>Training Clerk &amp; Councillors/Conference attendance</t>
  </si>
  <si>
    <t>Agreed</t>
  </si>
  <si>
    <t>Office Expenses inc. Travel</t>
  </si>
  <si>
    <t>Grants</t>
  </si>
  <si>
    <t>Footpaths/Grounds/Roads</t>
  </si>
  <si>
    <t>2020/21</t>
  </si>
  <si>
    <t>The Meadow</t>
  </si>
  <si>
    <t>Miscellaneous/contingency</t>
  </si>
  <si>
    <t>Weight Limit agreed funding to DCC</t>
  </si>
  <si>
    <t>Festivals (Christmas) (Poppies)</t>
  </si>
  <si>
    <t xml:space="preserve">Draft </t>
  </si>
  <si>
    <t>2021/22</t>
  </si>
  <si>
    <t>Employment</t>
  </si>
  <si>
    <t>Cemetery support</t>
  </si>
  <si>
    <t>2022/23</t>
  </si>
  <si>
    <t>Band D 2021/2022  £82.51</t>
  </si>
  <si>
    <t>Tax Base 2021/22 448.6  estimated 2022/23 457.0</t>
  </si>
  <si>
    <t>Band D 2022/2023 on 5% rise = £85.04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</si>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</sst>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4" fontId="2" fillId="0" borderId="0" xfId="0" applyNumberFormat="1" applyFont="1"/>
    <xf numFmtId="4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49" fontId="4" fillId="0" borderId="0" xfId="0" applyNumberFormat="1" applyFont="1" applyBorder="1" applyAlignment="1">
      <alignment wrapText="1"/>
    </xf>
    <xf numFmtId="4" fontId="3" fillId="0" borderId="0" xfId="0" applyNumberFormat="1" applyFont="1" applyAlignment="1">
      <alignment horizontal="center"/>
    </xf>
    <xf numFmtId="0" fontId="4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0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/>
    <xf numFmtId="3" fontId="0" fillId="0" borderId="0" xfId="0" applyNumberFormat="1" applyFill="1"/>
    <xf numFmtId="3" fontId="2" fillId="0" borderId="0" xfId="0" applyNumberFormat="1" applyFont="1" applyFill="1" applyBorder="1"/>
    <xf numFmtId="3" fontId="5" fillId="0" borderId="0" xfId="0" applyNumberFormat="1" applyFont="1" applyFill="1"/>
    <xf numFmtId="3" fontId="2" fillId="0" borderId="1" xfId="0" applyNumberFormat="1" applyFont="1" applyFill="1" applyBorder="1"/>
    <xf numFmtId="3" fontId="4" fillId="0" borderId="0" xfId="0" applyNumberFormat="1" applyFont="1" applyFill="1"/>
    <xf numFmtId="3" fontId="6" fillId="0" borderId="1" xfId="0" applyNumberFormat="1" applyFont="1" applyFill="1" applyBorder="1"/>
    <xf numFmtId="3" fontId="2" fillId="0" borderId="0" xfId="0" applyNumberFormat="1" applyFont="1" applyFill="1"/>
    <xf numFmtId="0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0" fontId="0" fillId="0" borderId="0" xfId="0" applyNumberFormat="1"/>
    <xf numFmtId="3" fontId="2" fillId="2" borderId="1" xfId="0" applyNumberFormat="1" applyFont="1" applyFill="1" applyBorder="1"/>
    <xf numFmtId="3" fontId="7" fillId="2" borderId="0" xfId="0" applyNumberFormat="1" applyFont="1" applyFill="1"/>
    <xf numFmtId="9" fontId="0" fillId="0" borderId="0" xfId="1" applyFont="1"/>
    <xf numFmtId="9" fontId="0" fillId="0" borderId="0" xfId="1" quotePrefix="1" applyFont="1"/>
    <xf numFmtId="3" fontId="7" fillId="3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8"/>
  <sheetViews>
    <sheetView tabSelected="1" topLeftCell="A2" workbookViewId="0">
      <pane xSplit="1" ySplit="5" topLeftCell="E31" activePane="bottomRight" state="frozen"/>
      <selection pane="topRight" activeCell="B1" sqref="B1"/>
      <selection pane="bottomLeft" activeCell="A7" sqref="A7"/>
      <selection pane="bottomRight" activeCell="I42" sqref="I42"/>
    </sheetView>
  </sheetViews>
  <sheetFormatPr defaultColWidth="9.1796875" defaultRowHeight="12.5" x14ac:dyDescent="0.25"/>
  <cols>
    <col min="1" max="1" width="46.1796875" style="2" customWidth="1"/>
    <col min="2" max="2" width="2.7265625" style="2" hidden="1" customWidth="1"/>
    <col min="3" max="3" width="5.81640625" style="2" hidden="1" customWidth="1"/>
    <col min="4" max="4" width="2.7265625" style="2" hidden="1" customWidth="1"/>
    <col min="5" max="5" width="5.1796875" style="2" customWidth="1"/>
    <col min="6" max="7" width="9.1796875" style="2"/>
    <col min="8" max="8" width="4.54296875" style="2" customWidth="1"/>
    <col min="9" max="9" width="9.1796875" style="2"/>
    <col min="10" max="10" width="4.54296875" style="2" customWidth="1"/>
    <col min="11" max="11" width="9.1796875" style="2"/>
    <col min="12" max="12" width="4.54296875" style="2" customWidth="1"/>
    <col min="13" max="16384" width="9.1796875" style="2"/>
  </cols>
  <sheetData>
    <row r="2" spans="1:9" ht="15.5" x14ac:dyDescent="0.35">
      <c r="A2" s="8" t="s">
        <v>14</v>
      </c>
    </row>
    <row r="3" spans="1:9" ht="15.5" x14ac:dyDescent="0.35">
      <c r="A3" s="8"/>
    </row>
    <row r="4" spans="1:9" ht="13" x14ac:dyDescent="0.3">
      <c r="C4" s="12"/>
      <c r="F4" s="12" t="s">
        <v>30</v>
      </c>
      <c r="G4" s="22" t="s">
        <v>36</v>
      </c>
      <c r="I4" s="22" t="s">
        <v>39</v>
      </c>
    </row>
    <row r="5" spans="1:9" ht="13" x14ac:dyDescent="0.3">
      <c r="A5" s="1" t="s">
        <v>0</v>
      </c>
      <c r="C5" s="13"/>
      <c r="F5" s="12" t="s">
        <v>26</v>
      </c>
      <c r="G5" s="23" t="s">
        <v>26</v>
      </c>
      <c r="I5" s="23" t="s">
        <v>35</v>
      </c>
    </row>
    <row r="6" spans="1:9" ht="13" x14ac:dyDescent="0.3">
      <c r="C6" s="13"/>
      <c r="F6" s="12" t="s">
        <v>24</v>
      </c>
      <c r="G6" s="23" t="s">
        <v>24</v>
      </c>
      <c r="I6" s="23" t="s">
        <v>24</v>
      </c>
    </row>
    <row r="7" spans="1:9" ht="13" x14ac:dyDescent="0.3">
      <c r="A7" s="1" t="s">
        <v>1</v>
      </c>
      <c r="C7" s="14"/>
      <c r="F7" s="14"/>
    </row>
    <row r="8" spans="1:9" x14ac:dyDescent="0.25">
      <c r="C8" s="14"/>
      <c r="F8" s="14"/>
    </row>
    <row r="9" spans="1:9" x14ac:dyDescent="0.25">
      <c r="A9" s="6" t="s">
        <v>37</v>
      </c>
      <c r="C9" s="15"/>
      <c r="F9" s="15">
        <v>8765</v>
      </c>
      <c r="G9" s="3">
        <v>9429</v>
      </c>
      <c r="H9" s="24"/>
      <c r="I9" s="3">
        <v>9429</v>
      </c>
    </row>
    <row r="10" spans="1:9" x14ac:dyDescent="0.25">
      <c r="A10" s="6" t="s">
        <v>27</v>
      </c>
      <c r="C10" s="15"/>
      <c r="F10" s="15">
        <v>1580</v>
      </c>
      <c r="G10" s="3">
        <v>1357</v>
      </c>
      <c r="I10" s="3">
        <v>1480</v>
      </c>
    </row>
    <row r="11" spans="1:9" x14ac:dyDescent="0.25">
      <c r="A11" s="2" t="s">
        <v>2</v>
      </c>
      <c r="C11" s="15"/>
      <c r="F11" s="15">
        <v>1050</v>
      </c>
      <c r="G11" s="3">
        <v>1050</v>
      </c>
      <c r="I11" s="3">
        <v>700</v>
      </c>
    </row>
    <row r="12" spans="1:9" x14ac:dyDescent="0.25">
      <c r="A12" s="5" t="s">
        <v>11</v>
      </c>
      <c r="C12" s="15"/>
      <c r="F12" s="15">
        <v>580</v>
      </c>
      <c r="G12" s="3">
        <v>530</v>
      </c>
      <c r="I12" s="3">
        <v>398</v>
      </c>
    </row>
    <row r="13" spans="1:9" x14ac:dyDescent="0.25">
      <c r="A13" s="2" t="s">
        <v>3</v>
      </c>
      <c r="C13" s="15"/>
      <c r="F13" s="15">
        <v>532</v>
      </c>
      <c r="G13" s="3">
        <v>567</v>
      </c>
      <c r="I13" s="3">
        <v>545</v>
      </c>
    </row>
    <row r="14" spans="1:9" x14ac:dyDescent="0.25">
      <c r="A14" s="2" t="s">
        <v>7</v>
      </c>
      <c r="C14" s="15"/>
      <c r="F14" s="15">
        <v>400</v>
      </c>
      <c r="G14" s="3">
        <v>500</v>
      </c>
      <c r="I14" s="3">
        <v>600</v>
      </c>
    </row>
    <row r="15" spans="1:9" x14ac:dyDescent="0.25">
      <c r="A15" s="2" t="s">
        <v>34</v>
      </c>
      <c r="C15" s="15"/>
      <c r="F15" s="15">
        <v>1000</v>
      </c>
      <c r="G15" s="3">
        <v>1000</v>
      </c>
      <c r="I15" s="3">
        <v>2000</v>
      </c>
    </row>
    <row r="16" spans="1:9" x14ac:dyDescent="0.25">
      <c r="A16" s="6" t="s">
        <v>29</v>
      </c>
      <c r="C16" s="15"/>
      <c r="F16" s="15">
        <v>8700</v>
      </c>
      <c r="G16" s="3">
        <v>7900</v>
      </c>
      <c r="I16" s="3">
        <v>8300</v>
      </c>
    </row>
    <row r="17" spans="1:13" x14ac:dyDescent="0.25">
      <c r="A17" s="6" t="s">
        <v>31</v>
      </c>
      <c r="C17" s="15"/>
      <c r="F17" s="15">
        <v>3500</v>
      </c>
      <c r="G17" s="3">
        <v>2000</v>
      </c>
      <c r="I17" s="3">
        <v>0</v>
      </c>
    </row>
    <row r="18" spans="1:13" x14ac:dyDescent="0.25">
      <c r="A18" s="6" t="s">
        <v>12</v>
      </c>
      <c r="C18" s="15"/>
      <c r="F18" s="15">
        <v>3550</v>
      </c>
      <c r="G18" s="3">
        <v>3350</v>
      </c>
      <c r="I18" s="3">
        <v>3350</v>
      </c>
    </row>
    <row r="19" spans="1:13" x14ac:dyDescent="0.25">
      <c r="A19" s="6" t="s">
        <v>13</v>
      </c>
      <c r="C19" s="15"/>
      <c r="F19" s="15">
        <v>12352</v>
      </c>
      <c r="G19" s="3">
        <v>12352</v>
      </c>
      <c r="I19" s="3">
        <v>12352</v>
      </c>
    </row>
    <row r="20" spans="1:13" x14ac:dyDescent="0.25">
      <c r="A20" s="5" t="s">
        <v>10</v>
      </c>
      <c r="C20" s="15"/>
      <c r="F20" s="15">
        <v>250</v>
      </c>
      <c r="G20" s="3">
        <v>250</v>
      </c>
      <c r="I20" s="3">
        <v>250</v>
      </c>
    </row>
    <row r="21" spans="1:13" x14ac:dyDescent="0.25">
      <c r="A21" s="5" t="s">
        <v>28</v>
      </c>
      <c r="C21" s="15"/>
      <c r="F21" s="15">
        <v>2000</v>
      </c>
      <c r="G21" s="3">
        <v>2500</v>
      </c>
      <c r="I21" s="3">
        <v>2500</v>
      </c>
    </row>
    <row r="22" spans="1:13" x14ac:dyDescent="0.25">
      <c r="A22" s="6" t="s">
        <v>25</v>
      </c>
      <c r="C22" s="15"/>
      <c r="F22" s="15">
        <v>1250</v>
      </c>
      <c r="G22" s="3">
        <v>700</v>
      </c>
      <c r="I22" s="3">
        <v>700</v>
      </c>
    </row>
    <row r="23" spans="1:13" x14ac:dyDescent="0.25">
      <c r="A23" s="5" t="s">
        <v>20</v>
      </c>
      <c r="C23" s="15"/>
      <c r="F23" s="15">
        <v>1500</v>
      </c>
      <c r="G23" s="3">
        <v>1500</v>
      </c>
      <c r="I23" s="3">
        <v>1500</v>
      </c>
    </row>
    <row r="24" spans="1:13" x14ac:dyDescent="0.25">
      <c r="A24" s="5" t="s">
        <v>32</v>
      </c>
      <c r="C24" s="15"/>
      <c r="F24" s="15">
        <v>1250</v>
      </c>
      <c r="G24" s="3">
        <v>1000</v>
      </c>
      <c r="I24" s="3">
        <v>1000</v>
      </c>
    </row>
    <row r="25" spans="1:13" x14ac:dyDescent="0.25">
      <c r="A25" s="5" t="s">
        <v>17</v>
      </c>
      <c r="C25" s="15"/>
      <c r="F25" s="15">
        <v>1000</v>
      </c>
      <c r="G25" s="3">
        <v>1000</v>
      </c>
      <c r="I25" s="3">
        <v>1000</v>
      </c>
    </row>
    <row r="26" spans="1:13" ht="13" x14ac:dyDescent="0.3">
      <c r="A26" s="5" t="s">
        <v>18</v>
      </c>
      <c r="C26" s="15"/>
      <c r="F26" s="15">
        <v>50</v>
      </c>
      <c r="G26" s="3">
        <v>0</v>
      </c>
      <c r="I26" s="3">
        <v>0</v>
      </c>
      <c r="M26" s="16"/>
    </row>
    <row r="27" spans="1:13" x14ac:dyDescent="0.25">
      <c r="A27" s="5" t="s">
        <v>22</v>
      </c>
      <c r="C27" s="15"/>
      <c r="F27" s="15">
        <v>250</v>
      </c>
      <c r="G27" s="3">
        <v>250</v>
      </c>
      <c r="I27" s="3">
        <v>500</v>
      </c>
    </row>
    <row r="28" spans="1:13" x14ac:dyDescent="0.25">
      <c r="A28" s="5" t="s">
        <v>38</v>
      </c>
      <c r="C28" s="15"/>
      <c r="F28" s="15">
        <v>1000</v>
      </c>
      <c r="G28" s="3">
        <v>1000</v>
      </c>
      <c r="I28" s="3">
        <v>1000</v>
      </c>
    </row>
    <row r="29" spans="1:13" ht="13" x14ac:dyDescent="0.3">
      <c r="A29" s="4" t="s">
        <v>4</v>
      </c>
      <c r="C29" s="16"/>
      <c r="F29" s="18">
        <f>SUM(F8:F28)</f>
        <v>50559</v>
      </c>
      <c r="G29" s="18">
        <f>SUM(G8:G28)</f>
        <v>48235</v>
      </c>
      <c r="I29" s="18">
        <f>SUM(I8:I28)</f>
        <v>47604</v>
      </c>
    </row>
    <row r="30" spans="1:13" x14ac:dyDescent="0.25">
      <c r="A30" s="3"/>
      <c r="C30" s="15"/>
      <c r="F30" s="15"/>
      <c r="G30" s="3"/>
      <c r="I30" s="3"/>
    </row>
    <row r="31" spans="1:13" ht="13" x14ac:dyDescent="0.3">
      <c r="A31" s="4" t="s">
        <v>5</v>
      </c>
      <c r="C31" s="15"/>
      <c r="F31" s="15"/>
      <c r="G31" s="3"/>
      <c r="I31" s="3"/>
    </row>
    <row r="32" spans="1:13" x14ac:dyDescent="0.25">
      <c r="A32" s="5" t="s">
        <v>6</v>
      </c>
      <c r="C32" s="15"/>
      <c r="F32" s="15">
        <v>75</v>
      </c>
      <c r="G32" s="3">
        <v>0</v>
      </c>
      <c r="I32" s="3">
        <v>0</v>
      </c>
    </row>
    <row r="33" spans="1:12" x14ac:dyDescent="0.25">
      <c r="A33" s="3" t="s">
        <v>15</v>
      </c>
      <c r="C33" s="15"/>
      <c r="F33" s="15">
        <v>0</v>
      </c>
      <c r="G33" s="3">
        <v>0</v>
      </c>
      <c r="I33" s="3">
        <v>0</v>
      </c>
    </row>
    <row r="34" spans="1:12" x14ac:dyDescent="0.25">
      <c r="A34" s="3" t="s">
        <v>16</v>
      </c>
      <c r="C34" s="15"/>
      <c r="F34" s="15">
        <v>0</v>
      </c>
      <c r="G34" s="3">
        <v>0</v>
      </c>
      <c r="I34" s="3">
        <v>0</v>
      </c>
    </row>
    <row r="35" spans="1:12" x14ac:dyDescent="0.25">
      <c r="A35" s="3" t="s">
        <v>21</v>
      </c>
      <c r="C35" s="15"/>
      <c r="F35" s="15">
        <v>4000</v>
      </c>
      <c r="G35" s="3">
        <v>0</v>
      </c>
      <c r="I35" s="3">
        <v>4000</v>
      </c>
    </row>
    <row r="36" spans="1:12" x14ac:dyDescent="0.25">
      <c r="A36" s="3" t="s">
        <v>9</v>
      </c>
      <c r="C36" s="15"/>
      <c r="D36" s="10"/>
      <c r="F36" s="19">
        <v>37938</v>
      </c>
      <c r="G36" s="3">
        <v>37014</v>
      </c>
      <c r="I36" s="3">
        <v>38865</v>
      </c>
      <c r="J36" s="27"/>
      <c r="K36" s="3"/>
      <c r="L36" s="28" t="s">
        <v>43</v>
      </c>
    </row>
    <row r="37" spans="1:12" ht="13" x14ac:dyDescent="0.3">
      <c r="A37" s="4" t="s">
        <v>4</v>
      </c>
      <c r="C37" s="16"/>
      <c r="F37" s="20">
        <f>SUM(F32:F36)</f>
        <v>42013</v>
      </c>
      <c r="G37" s="25">
        <f>SUM(G32:G36)</f>
        <v>37014</v>
      </c>
      <c r="I37" s="25">
        <f>SUM(I32:I36)</f>
        <v>42865</v>
      </c>
    </row>
    <row r="38" spans="1:12" x14ac:dyDescent="0.25">
      <c r="C38" s="15"/>
      <c r="F38" s="15"/>
      <c r="G38" s="3"/>
      <c r="I38" s="3"/>
    </row>
    <row r="39" spans="1:12" ht="13" x14ac:dyDescent="0.3">
      <c r="A39" s="1" t="s">
        <v>8</v>
      </c>
      <c r="B39" s="11"/>
      <c r="C39" s="17"/>
      <c r="F39" s="15"/>
      <c r="G39" s="26">
        <f>G29-G37</f>
        <v>11221</v>
      </c>
      <c r="I39" s="26">
        <f>I29-I37</f>
        <v>4739</v>
      </c>
      <c r="K39" s="29"/>
    </row>
    <row r="40" spans="1:12" ht="13" x14ac:dyDescent="0.3">
      <c r="A40" s="6" t="s">
        <v>19</v>
      </c>
      <c r="C40" s="15"/>
      <c r="F40" s="21">
        <v>10000</v>
      </c>
      <c r="G40" s="21">
        <v>10000</v>
      </c>
      <c r="I40" s="3"/>
    </row>
    <row r="41" spans="1:12" ht="13" x14ac:dyDescent="0.3">
      <c r="A41" s="5" t="s">
        <v>23</v>
      </c>
      <c r="B41" s="9"/>
      <c r="C41" s="15"/>
      <c r="F41" s="21">
        <v>12000</v>
      </c>
      <c r="G41" s="21">
        <v>12000</v>
      </c>
      <c r="I41" s="3"/>
    </row>
    <row r="42" spans="1:12" ht="13" x14ac:dyDescent="0.3">
      <c r="A42" s="5" t="s">
        <v>33</v>
      </c>
      <c r="C42" s="15"/>
      <c r="F42" s="21">
        <v>5000</v>
      </c>
      <c r="G42" s="21">
        <v>5000</v>
      </c>
      <c r="I42" s="3"/>
    </row>
    <row r="43" spans="1:12" x14ac:dyDescent="0.25">
      <c r="A43" s="5" t="s">
        <v>40</v>
      </c>
      <c r="C43" s="15"/>
      <c r="F43" s="14"/>
      <c r="G43" s="3"/>
      <c r="I43" s="3"/>
    </row>
    <row r="44" spans="1:12" ht="13.5" customHeight="1" x14ac:dyDescent="0.3">
      <c r="A44" s="4" t="s">
        <v>41</v>
      </c>
      <c r="C44" s="14"/>
      <c r="F44" s="14"/>
      <c r="G44" s="3"/>
      <c r="I44" s="3"/>
    </row>
    <row r="45" spans="1:12" ht="13" x14ac:dyDescent="0.3">
      <c r="A45" s="4" t="s">
        <v>42</v>
      </c>
    </row>
    <row r="46" spans="1:12" x14ac:dyDescent="0.25">
      <c r="A46" s="6"/>
    </row>
    <row r="47" spans="1:12" x14ac:dyDescent="0.25">
      <c r="A47" s="5"/>
    </row>
    <row r="48" spans="1:12" x14ac:dyDescent="0.25">
      <c r="A48" s="3"/>
    </row>
    <row r="49" spans="1:1" x14ac:dyDescent="0.25">
      <c r="A49" s="7"/>
    </row>
    <row r="50" spans="1:1" ht="12.75" customHeight="1" x14ac:dyDescent="0.25">
      <c r="A50" s="5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</sheetData>
  <phoneticPr fontId="0" type="noConversion"/>
  <printOptions horizontalCentered="1" gridLines="1"/>
  <pageMargins left="0.25" right="0.25" top="0.75" bottom="0.75" header="0.3" footer="0.3"/>
  <pageSetup paperSize="9" scale="8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Penny Clapham</cp:lastModifiedBy>
  <cp:lastPrinted>2022-01-10T09:59:27Z</cp:lastPrinted>
  <dcterms:created xsi:type="dcterms:W3CDTF">1999-12-31T15:13:42Z</dcterms:created>
  <dcterms:modified xsi:type="dcterms:W3CDTF">2022-05-16T09:49:24Z</dcterms:modified>
</cp:coreProperties>
</file>